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33" i="1"/>
  <c r="I32"/>
  <c r="J32" s="1"/>
  <c r="I31"/>
  <c r="I30"/>
  <c r="J30" s="1"/>
  <c r="I29"/>
  <c r="I28"/>
  <c r="J28" s="1"/>
  <c r="I27"/>
  <c r="J27" s="1"/>
  <c r="I26"/>
  <c r="I25"/>
  <c r="J25" s="1"/>
  <c r="I24"/>
  <c r="I23"/>
  <c r="J23" s="1"/>
  <c r="I22"/>
  <c r="I21"/>
  <c r="J21" s="1"/>
  <c r="I20"/>
  <c r="I19"/>
  <c r="J19" s="1"/>
  <c r="I18"/>
  <c r="I17"/>
  <c r="J17" s="1"/>
  <c r="I16"/>
  <c r="I15"/>
  <c r="J15" s="1"/>
  <c r="I14"/>
  <c r="I13"/>
  <c r="J13" s="1"/>
  <c r="I12"/>
  <c r="I11"/>
  <c r="J11" s="1"/>
  <c r="I10"/>
  <c r="I9"/>
  <c r="J9" s="1"/>
  <c r="I8"/>
  <c r="I7"/>
  <c r="J7" s="1"/>
  <c r="I6"/>
  <c r="I5"/>
  <c r="J5" s="1"/>
  <c r="I4"/>
  <c r="J4" s="1"/>
  <c r="I3"/>
  <c r="J3" s="1"/>
  <c r="I2"/>
  <c r="I34" s="1"/>
  <c r="J2" l="1"/>
</calcChain>
</file>

<file path=xl/sharedStrings.xml><?xml version="1.0" encoding="utf-8"?>
<sst xmlns="http://schemas.openxmlformats.org/spreadsheetml/2006/main" count="82" uniqueCount="24">
  <si>
    <t>Леший - ножи (130) 3 комл.</t>
  </si>
  <si>
    <t>Комплект ножей для 2-ух лопастного ледобура 130 мм</t>
  </si>
  <si>
    <t>шт</t>
  </si>
  <si>
    <t>Martyn - ножи (100) 2 компл</t>
  </si>
  <si>
    <t>Комплект ножей для 2-ух лопастного ледобура 100 мм СКАТ</t>
  </si>
  <si>
    <t>Сашкент- ножи (100) 2 компл</t>
  </si>
  <si>
    <t>Ultramarine - ножи (130)2 компл +(100) 2 компл СКАТ</t>
  </si>
  <si>
    <t>sukkozero -100 + ножи(100) 1 компл.СКАТ</t>
  </si>
  <si>
    <t>Лед.тит.2-ух лоп.100,1100мм, рук.Рапала, сп.5 витков</t>
  </si>
  <si>
    <t>РыбАлка- бур 100+ножи 2 комп.(100)</t>
  </si>
  <si>
    <t>Технолог - ножи (100) 2 компл, СКАТ</t>
  </si>
  <si>
    <t>Лед.тит.2-ух лоп.100,1100мм, рук.Рапала, сп.4 витка</t>
  </si>
  <si>
    <t>ДОС -130 + ножи(130)3 комл.</t>
  </si>
  <si>
    <t>Лед.тит.2-ух лоп.130,1100мм, рук.Рапала, сп.4 витк</t>
  </si>
  <si>
    <t>freak - 130 + ножи(130) 2 компл.</t>
  </si>
  <si>
    <t>Turist -130 + ножи(130)3 комл.</t>
  </si>
  <si>
    <t>ILYA -130 + ножи(130)3 комл.</t>
  </si>
  <si>
    <t>Палыч13-130+ножи(130) 2 компл.</t>
  </si>
  <si>
    <t>КЮ. - бур 130 + ножи(130) 3 комл +(100) 2 компл</t>
  </si>
  <si>
    <t>topo -бур130+ножи (130)3компл</t>
  </si>
  <si>
    <t>drTPig - бур 130, рапала</t>
  </si>
  <si>
    <t>Sparo - бур 130 Рапала + ножи (130) 2 комплекта</t>
  </si>
  <si>
    <t>Fisher83- 130+ножи (130) 3 компл.</t>
  </si>
  <si>
    <t>Денис - 130 + ножи (130) 2 комплекта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</si>
</sst>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282828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0" xfId="0" applyFont="1" applyFill="1"/>
    <xf numFmtId="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" fontId="6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right" wrapText="1"/>
    </xf>
    <xf numFmtId="2" fontId="4" fillId="0" borderId="2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right" wrapText="1"/>
    </xf>
    <xf numFmtId="2" fontId="4" fillId="0" borderId="3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1" fontId="4" fillId="0" borderId="10" xfId="0" applyNumberFormat="1" applyFont="1" applyBorder="1" applyAlignment="1">
      <alignment horizontal="right" wrapText="1"/>
    </xf>
    <xf numFmtId="2" fontId="4" fillId="0" borderId="10" xfId="0" applyNumberFormat="1" applyFont="1" applyBorder="1" applyAlignment="1">
      <alignment horizontal="right" wrapText="1"/>
    </xf>
    <xf numFmtId="4" fontId="4" fillId="0" borderId="12" xfId="0" applyNumberFormat="1" applyFont="1" applyBorder="1" applyAlignment="1">
      <alignment horizontal="right" wrapText="1"/>
    </xf>
    <xf numFmtId="4" fontId="2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1" fontId="4" fillId="0" borderId="18" xfId="0" applyNumberFormat="1" applyFont="1" applyBorder="1" applyAlignment="1">
      <alignment horizontal="right" wrapText="1"/>
    </xf>
    <xf numFmtId="2" fontId="4" fillId="0" borderId="18" xfId="0" applyNumberFormat="1" applyFont="1" applyBorder="1" applyAlignment="1">
      <alignment horizontal="right" wrapText="1"/>
    </xf>
    <xf numFmtId="4" fontId="4" fillId="0" borderId="19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1" fontId="4" fillId="0" borderId="20" xfId="0" applyNumberFormat="1" applyFont="1" applyBorder="1" applyAlignment="1">
      <alignment horizontal="right" wrapText="1"/>
    </xf>
    <xf numFmtId="2" fontId="4" fillId="0" borderId="20" xfId="0" applyNumberFormat="1" applyFont="1" applyBorder="1" applyAlignment="1">
      <alignment horizontal="right" wrapText="1"/>
    </xf>
    <xf numFmtId="4" fontId="4" fillId="0" borderId="2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L4" sqref="L4"/>
    </sheetView>
  </sheetViews>
  <sheetFormatPr defaultRowHeight="15"/>
  <cols>
    <col min="1" max="1" width="2.85546875" style="1" customWidth="1"/>
    <col min="2" max="2" width="11.42578125" style="1" customWidth="1"/>
    <col min="3" max="3" width="32.5703125" style="2" customWidth="1"/>
    <col min="4" max="4" width="9.140625" style="1"/>
    <col min="5" max="5" width="26.5703125" style="1" customWidth="1"/>
    <col min="6" max="8" width="9.140625" style="1"/>
    <col min="9" max="9" width="11.42578125" style="3" bestFit="1" customWidth="1"/>
    <col min="10" max="10" width="9.140625" style="4"/>
    <col min="11" max="16384" width="9.140625" style="1"/>
  </cols>
  <sheetData>
    <row r="1" spans="1:10" ht="15.75" thickBot="1"/>
    <row r="2" spans="1:10" s="17" customFormat="1" ht="26.25" customHeight="1" thickBot="1">
      <c r="B2" s="18">
        <v>1</v>
      </c>
      <c r="C2" s="19" t="s">
        <v>0</v>
      </c>
      <c r="D2" s="5" t="s">
        <v>1</v>
      </c>
      <c r="E2" s="6"/>
      <c r="F2" s="20" t="s">
        <v>2</v>
      </c>
      <c r="G2" s="21">
        <v>3</v>
      </c>
      <c r="H2" s="22">
        <v>150</v>
      </c>
      <c r="I2" s="23">
        <f>G2*H2</f>
        <v>450</v>
      </c>
      <c r="J2" s="24">
        <f>I2</f>
        <v>450</v>
      </c>
    </row>
    <row r="3" spans="1:10" s="17" customFormat="1" ht="26.25" customHeight="1" thickBot="1">
      <c r="B3" s="18">
        <v>2</v>
      </c>
      <c r="C3" s="19" t="s">
        <v>3</v>
      </c>
      <c r="D3" s="5" t="s">
        <v>4</v>
      </c>
      <c r="E3" s="6"/>
      <c r="F3" s="25" t="s">
        <v>2</v>
      </c>
      <c r="G3" s="26">
        <v>2</v>
      </c>
      <c r="H3" s="27">
        <v>100</v>
      </c>
      <c r="I3" s="23">
        <f>G3*H3</f>
        <v>200</v>
      </c>
      <c r="J3" s="28">
        <f>I3</f>
        <v>200</v>
      </c>
    </row>
    <row r="4" spans="1:10" s="17" customFormat="1" ht="26.25" customHeight="1" thickBot="1">
      <c r="B4" s="18">
        <v>3</v>
      </c>
      <c r="C4" s="19" t="s">
        <v>5</v>
      </c>
      <c r="D4" s="5" t="s">
        <v>4</v>
      </c>
      <c r="E4" s="6"/>
      <c r="F4" s="25" t="s">
        <v>2</v>
      </c>
      <c r="G4" s="26">
        <v>2</v>
      </c>
      <c r="H4" s="27">
        <v>100</v>
      </c>
      <c r="I4" s="23">
        <f>G4*H4</f>
        <v>200</v>
      </c>
      <c r="J4" s="29">
        <f>I4</f>
        <v>200</v>
      </c>
    </row>
    <row r="5" spans="1:10" s="17" customFormat="1" ht="26.25" customHeight="1">
      <c r="A5" s="30"/>
      <c r="B5" s="31">
        <v>4</v>
      </c>
      <c r="C5" s="7" t="s">
        <v>6</v>
      </c>
      <c r="D5" s="8" t="s">
        <v>1</v>
      </c>
      <c r="E5" s="9"/>
      <c r="F5" s="32" t="s">
        <v>2</v>
      </c>
      <c r="G5" s="33">
        <v>2</v>
      </c>
      <c r="H5" s="34">
        <v>150</v>
      </c>
      <c r="I5" s="35">
        <f>G5*H5</f>
        <v>300</v>
      </c>
      <c r="J5" s="36">
        <f>I5+I6</f>
        <v>500</v>
      </c>
    </row>
    <row r="6" spans="1:10" s="17" customFormat="1" ht="26.25" customHeight="1" thickBot="1">
      <c r="A6" s="30"/>
      <c r="B6" s="37"/>
      <c r="C6" s="10"/>
      <c r="D6" s="11" t="s">
        <v>4</v>
      </c>
      <c r="E6" s="12"/>
      <c r="F6" s="38" t="s">
        <v>2</v>
      </c>
      <c r="G6" s="39">
        <v>2</v>
      </c>
      <c r="H6" s="40">
        <v>100</v>
      </c>
      <c r="I6" s="41">
        <f>G6*H6</f>
        <v>200</v>
      </c>
      <c r="J6" s="42"/>
    </row>
    <row r="7" spans="1:10" s="17" customFormat="1" ht="26.25" customHeight="1">
      <c r="B7" s="31">
        <v>5</v>
      </c>
      <c r="C7" s="7" t="s">
        <v>7</v>
      </c>
      <c r="D7" s="8" t="s">
        <v>8</v>
      </c>
      <c r="E7" s="9"/>
      <c r="F7" s="32" t="s">
        <v>2</v>
      </c>
      <c r="G7" s="33">
        <v>1</v>
      </c>
      <c r="H7" s="34">
        <v>4300</v>
      </c>
      <c r="I7" s="35">
        <f>G7*H7</f>
        <v>4300</v>
      </c>
      <c r="J7" s="36">
        <f>I7+I8</f>
        <v>4400</v>
      </c>
    </row>
    <row r="8" spans="1:10" s="17" customFormat="1" ht="26.25" customHeight="1" thickBot="1">
      <c r="B8" s="37"/>
      <c r="C8" s="43"/>
      <c r="D8" s="11" t="s">
        <v>4</v>
      </c>
      <c r="E8" s="12"/>
      <c r="F8" s="38" t="s">
        <v>2</v>
      </c>
      <c r="G8" s="39">
        <v>1</v>
      </c>
      <c r="H8" s="40">
        <v>100</v>
      </c>
      <c r="I8" s="41">
        <f>G8*H8</f>
        <v>100</v>
      </c>
      <c r="J8" s="42"/>
    </row>
    <row r="9" spans="1:10" s="17" customFormat="1" ht="26.25" customHeight="1">
      <c r="B9" s="31">
        <v>6</v>
      </c>
      <c r="C9" s="7" t="s">
        <v>9</v>
      </c>
      <c r="D9" s="8" t="s">
        <v>8</v>
      </c>
      <c r="E9" s="9"/>
      <c r="F9" s="32" t="s">
        <v>2</v>
      </c>
      <c r="G9" s="33">
        <v>1</v>
      </c>
      <c r="H9" s="34">
        <v>4300</v>
      </c>
      <c r="I9" s="35">
        <f>G9*H9</f>
        <v>4300</v>
      </c>
      <c r="J9" s="36">
        <f>I9+I10</f>
        <v>4500</v>
      </c>
    </row>
    <row r="10" spans="1:10" s="17" customFormat="1" ht="26.25" customHeight="1" thickBot="1">
      <c r="B10" s="37"/>
      <c r="C10" s="10"/>
      <c r="D10" s="11" t="s">
        <v>4</v>
      </c>
      <c r="E10" s="12"/>
      <c r="F10" s="38" t="s">
        <v>2</v>
      </c>
      <c r="G10" s="39">
        <v>2</v>
      </c>
      <c r="H10" s="40">
        <v>100</v>
      </c>
      <c r="I10" s="41">
        <f>G10*H10</f>
        <v>200</v>
      </c>
      <c r="J10" s="42"/>
    </row>
    <row r="11" spans="1:10" s="17" customFormat="1" ht="26.25" customHeight="1">
      <c r="B11" s="31">
        <v>7</v>
      </c>
      <c r="C11" s="7" t="s">
        <v>10</v>
      </c>
      <c r="D11" s="8" t="s">
        <v>11</v>
      </c>
      <c r="E11" s="9"/>
      <c r="F11" s="32" t="s">
        <v>2</v>
      </c>
      <c r="G11" s="33">
        <v>1</v>
      </c>
      <c r="H11" s="34">
        <v>4200</v>
      </c>
      <c r="I11" s="35">
        <f>G11*H11</f>
        <v>4200</v>
      </c>
      <c r="J11" s="36">
        <f>I11+I12</f>
        <v>4400</v>
      </c>
    </row>
    <row r="12" spans="1:10" s="17" customFormat="1" ht="26.25" customHeight="1" thickBot="1">
      <c r="B12" s="37"/>
      <c r="C12" s="10"/>
      <c r="D12" s="11" t="s">
        <v>4</v>
      </c>
      <c r="E12" s="12"/>
      <c r="F12" s="38" t="s">
        <v>2</v>
      </c>
      <c r="G12" s="39">
        <v>2</v>
      </c>
      <c r="H12" s="40">
        <v>100</v>
      </c>
      <c r="I12" s="41">
        <f>G12*H12</f>
        <v>200</v>
      </c>
      <c r="J12" s="42"/>
    </row>
    <row r="13" spans="1:10" s="17" customFormat="1" ht="26.25" customHeight="1">
      <c r="B13" s="31">
        <v>8</v>
      </c>
      <c r="C13" s="13" t="s">
        <v>12</v>
      </c>
      <c r="D13" s="8" t="s">
        <v>13</v>
      </c>
      <c r="E13" s="9"/>
      <c r="F13" s="32" t="s">
        <v>2</v>
      </c>
      <c r="G13" s="33">
        <v>1</v>
      </c>
      <c r="H13" s="34">
        <v>4300</v>
      </c>
      <c r="I13" s="35">
        <f>G13*H13</f>
        <v>4300</v>
      </c>
      <c r="J13" s="36">
        <f>I13+I14</f>
        <v>4750</v>
      </c>
    </row>
    <row r="14" spans="1:10" s="17" customFormat="1" ht="26.25" customHeight="1" thickBot="1">
      <c r="B14" s="37"/>
      <c r="C14" s="14"/>
      <c r="D14" s="11" t="s">
        <v>1</v>
      </c>
      <c r="E14" s="12"/>
      <c r="F14" s="44" t="s">
        <v>2</v>
      </c>
      <c r="G14" s="45">
        <v>3</v>
      </c>
      <c r="H14" s="46">
        <v>150</v>
      </c>
      <c r="I14" s="47">
        <f>G14*H14</f>
        <v>450</v>
      </c>
      <c r="J14" s="42"/>
    </row>
    <row r="15" spans="1:10" s="17" customFormat="1" ht="26.25" customHeight="1">
      <c r="B15" s="31">
        <v>9</v>
      </c>
      <c r="C15" s="13" t="s">
        <v>14</v>
      </c>
      <c r="D15" s="8" t="s">
        <v>13</v>
      </c>
      <c r="E15" s="9"/>
      <c r="F15" s="32" t="s">
        <v>2</v>
      </c>
      <c r="G15" s="33">
        <v>1</v>
      </c>
      <c r="H15" s="34">
        <v>4300</v>
      </c>
      <c r="I15" s="35">
        <f>G15*H15</f>
        <v>4300</v>
      </c>
      <c r="J15" s="36">
        <f>I15+I16</f>
        <v>4600</v>
      </c>
    </row>
    <row r="16" spans="1:10" s="17" customFormat="1" ht="26.25" customHeight="1" thickBot="1">
      <c r="B16" s="37"/>
      <c r="C16" s="14"/>
      <c r="D16" s="11" t="s">
        <v>1</v>
      </c>
      <c r="E16" s="12"/>
      <c r="F16" s="44" t="s">
        <v>2</v>
      </c>
      <c r="G16" s="45">
        <v>2</v>
      </c>
      <c r="H16" s="46">
        <v>150</v>
      </c>
      <c r="I16" s="47">
        <f>G16*H16</f>
        <v>300</v>
      </c>
      <c r="J16" s="42"/>
    </row>
    <row r="17" spans="2:10" s="17" customFormat="1" ht="26.25" customHeight="1">
      <c r="B17" s="31">
        <v>10</v>
      </c>
      <c r="C17" s="13" t="s">
        <v>15</v>
      </c>
      <c r="D17" s="8" t="s">
        <v>13</v>
      </c>
      <c r="E17" s="9"/>
      <c r="F17" s="32" t="s">
        <v>2</v>
      </c>
      <c r="G17" s="33">
        <v>1</v>
      </c>
      <c r="H17" s="34">
        <v>4300</v>
      </c>
      <c r="I17" s="35">
        <f>G17*H17</f>
        <v>4300</v>
      </c>
      <c r="J17" s="36">
        <f>I17+I18</f>
        <v>4750</v>
      </c>
    </row>
    <row r="18" spans="2:10" s="17" customFormat="1" ht="26.25" customHeight="1" thickBot="1">
      <c r="B18" s="37"/>
      <c r="C18" s="14"/>
      <c r="D18" s="11" t="s">
        <v>1</v>
      </c>
      <c r="E18" s="12"/>
      <c r="F18" s="44" t="s">
        <v>2</v>
      </c>
      <c r="G18" s="45">
        <v>3</v>
      </c>
      <c r="H18" s="46">
        <v>150</v>
      </c>
      <c r="I18" s="47">
        <f>G18*H18</f>
        <v>450</v>
      </c>
      <c r="J18" s="42"/>
    </row>
    <row r="19" spans="2:10" s="17" customFormat="1" ht="26.25" customHeight="1">
      <c r="B19" s="31">
        <v>11</v>
      </c>
      <c r="C19" s="13" t="s">
        <v>16</v>
      </c>
      <c r="D19" s="8" t="s">
        <v>13</v>
      </c>
      <c r="E19" s="9"/>
      <c r="F19" s="32" t="s">
        <v>2</v>
      </c>
      <c r="G19" s="33">
        <v>1</v>
      </c>
      <c r="H19" s="34">
        <v>4300</v>
      </c>
      <c r="I19" s="35">
        <f>G19*H19</f>
        <v>4300</v>
      </c>
      <c r="J19" s="36">
        <f>I19+I20</f>
        <v>4750</v>
      </c>
    </row>
    <row r="20" spans="2:10" s="17" customFormat="1" ht="26.25" customHeight="1" thickBot="1">
      <c r="B20" s="37"/>
      <c r="C20" s="14"/>
      <c r="D20" s="11" t="s">
        <v>1</v>
      </c>
      <c r="E20" s="12"/>
      <c r="F20" s="44" t="s">
        <v>2</v>
      </c>
      <c r="G20" s="45">
        <v>3</v>
      </c>
      <c r="H20" s="46">
        <v>150</v>
      </c>
      <c r="I20" s="47">
        <f>G20*H20</f>
        <v>450</v>
      </c>
      <c r="J20" s="42"/>
    </row>
    <row r="21" spans="2:10" s="17" customFormat="1" ht="26.25" customHeight="1">
      <c r="B21" s="31">
        <v>12</v>
      </c>
      <c r="C21" s="13" t="s">
        <v>17</v>
      </c>
      <c r="D21" s="8" t="s">
        <v>13</v>
      </c>
      <c r="E21" s="9"/>
      <c r="F21" s="32" t="s">
        <v>2</v>
      </c>
      <c r="G21" s="33">
        <v>1</v>
      </c>
      <c r="H21" s="34">
        <v>4300</v>
      </c>
      <c r="I21" s="35">
        <f>G21*H21</f>
        <v>4300</v>
      </c>
      <c r="J21" s="36">
        <f>I21+I22</f>
        <v>4600</v>
      </c>
    </row>
    <row r="22" spans="2:10" s="17" customFormat="1" ht="26.25" customHeight="1" thickBot="1">
      <c r="B22" s="37"/>
      <c r="C22" s="14"/>
      <c r="D22" s="11" t="s">
        <v>1</v>
      </c>
      <c r="E22" s="12"/>
      <c r="F22" s="44" t="s">
        <v>2</v>
      </c>
      <c r="G22" s="45">
        <v>2</v>
      </c>
      <c r="H22" s="46">
        <v>150</v>
      </c>
      <c r="I22" s="47">
        <f>G22*H22</f>
        <v>300</v>
      </c>
      <c r="J22" s="42"/>
    </row>
    <row r="23" spans="2:10" s="17" customFormat="1" ht="26.25" customHeight="1">
      <c r="B23" s="31">
        <v>13</v>
      </c>
      <c r="C23" s="13" t="s">
        <v>18</v>
      </c>
      <c r="D23" s="8" t="s">
        <v>13</v>
      </c>
      <c r="E23" s="9"/>
      <c r="F23" s="32" t="s">
        <v>2</v>
      </c>
      <c r="G23" s="33">
        <v>1</v>
      </c>
      <c r="H23" s="34">
        <v>4300</v>
      </c>
      <c r="I23" s="35">
        <f>G23*H23</f>
        <v>4300</v>
      </c>
      <c r="J23" s="36">
        <f>I23+I24</f>
        <v>4600</v>
      </c>
    </row>
    <row r="24" spans="2:10" s="17" customFormat="1" ht="26.25" customHeight="1" thickBot="1">
      <c r="B24" s="37"/>
      <c r="C24" s="14"/>
      <c r="D24" s="11" t="s">
        <v>1</v>
      </c>
      <c r="E24" s="12"/>
      <c r="F24" s="44" t="s">
        <v>2</v>
      </c>
      <c r="G24" s="45">
        <v>2</v>
      </c>
      <c r="H24" s="46">
        <v>150</v>
      </c>
      <c r="I24" s="47">
        <f>G24*H24</f>
        <v>300</v>
      </c>
      <c r="J24" s="42"/>
    </row>
    <row r="25" spans="2:10" s="17" customFormat="1" ht="26.25" customHeight="1">
      <c r="B25" s="31">
        <v>14</v>
      </c>
      <c r="C25" s="13" t="s">
        <v>19</v>
      </c>
      <c r="D25" s="8" t="s">
        <v>13</v>
      </c>
      <c r="E25" s="9"/>
      <c r="F25" s="32" t="s">
        <v>2</v>
      </c>
      <c r="G25" s="33">
        <v>1</v>
      </c>
      <c r="H25" s="34">
        <v>4300</v>
      </c>
      <c r="I25" s="35">
        <f>G25*H25</f>
        <v>4300</v>
      </c>
      <c r="J25" s="36">
        <f>I25+I26</f>
        <v>4750</v>
      </c>
    </row>
    <row r="26" spans="2:10" s="17" customFormat="1" ht="26.25" customHeight="1" thickBot="1">
      <c r="B26" s="37"/>
      <c r="C26" s="14"/>
      <c r="D26" s="11" t="s">
        <v>1</v>
      </c>
      <c r="E26" s="12"/>
      <c r="F26" s="44" t="s">
        <v>2</v>
      </c>
      <c r="G26" s="45">
        <v>3</v>
      </c>
      <c r="H26" s="46">
        <v>150</v>
      </c>
      <c r="I26" s="47">
        <f>G26*H26</f>
        <v>450</v>
      </c>
      <c r="J26" s="42"/>
    </row>
    <row r="27" spans="2:10" s="17" customFormat="1" ht="26.25" customHeight="1" thickBot="1">
      <c r="B27" s="18">
        <v>15</v>
      </c>
      <c r="C27" s="15" t="s">
        <v>20</v>
      </c>
      <c r="D27" s="5" t="s">
        <v>13</v>
      </c>
      <c r="E27" s="6"/>
      <c r="F27" s="25" t="s">
        <v>2</v>
      </c>
      <c r="G27" s="26">
        <v>1</v>
      </c>
      <c r="H27" s="27">
        <v>4300</v>
      </c>
      <c r="I27" s="23">
        <f>G27*H27</f>
        <v>4300</v>
      </c>
      <c r="J27" s="28">
        <f>I27</f>
        <v>4300</v>
      </c>
    </row>
    <row r="28" spans="2:10" s="17" customFormat="1" ht="26.25" customHeight="1">
      <c r="B28" s="31">
        <v>16</v>
      </c>
      <c r="C28" s="13" t="s">
        <v>21</v>
      </c>
      <c r="D28" s="8" t="s">
        <v>13</v>
      </c>
      <c r="E28" s="9"/>
      <c r="F28" s="32" t="s">
        <v>2</v>
      </c>
      <c r="G28" s="33">
        <v>1</v>
      </c>
      <c r="H28" s="34">
        <v>4300</v>
      </c>
      <c r="I28" s="35">
        <f>G28*H28</f>
        <v>4300</v>
      </c>
      <c r="J28" s="36">
        <f>I28+I29</f>
        <v>4600</v>
      </c>
    </row>
    <row r="29" spans="2:10" s="17" customFormat="1" ht="26.25" customHeight="1" thickBot="1">
      <c r="B29" s="37"/>
      <c r="C29" s="14"/>
      <c r="D29" s="11" t="s">
        <v>1</v>
      </c>
      <c r="E29" s="12"/>
      <c r="F29" s="44" t="s">
        <v>2</v>
      </c>
      <c r="G29" s="45">
        <v>2</v>
      </c>
      <c r="H29" s="46">
        <v>150</v>
      </c>
      <c r="I29" s="47">
        <f>G29*H29</f>
        <v>300</v>
      </c>
      <c r="J29" s="42"/>
    </row>
    <row r="30" spans="2:10" s="17" customFormat="1" ht="26.25" customHeight="1">
      <c r="B30" s="31">
        <v>17</v>
      </c>
      <c r="C30" s="13" t="s">
        <v>22</v>
      </c>
      <c r="D30" s="8" t="s">
        <v>13</v>
      </c>
      <c r="E30" s="9"/>
      <c r="F30" s="32" t="s">
        <v>2</v>
      </c>
      <c r="G30" s="33">
        <v>1</v>
      </c>
      <c r="H30" s="34">
        <v>4300</v>
      </c>
      <c r="I30" s="35">
        <f>G30*H30</f>
        <v>4300</v>
      </c>
      <c r="J30" s="36">
        <f>I30+I31</f>
        <v>4750</v>
      </c>
    </row>
    <row r="31" spans="2:10" s="17" customFormat="1" ht="26.25" customHeight="1" thickBot="1">
      <c r="B31" s="37"/>
      <c r="C31" s="14"/>
      <c r="D31" s="11" t="s">
        <v>1</v>
      </c>
      <c r="E31" s="12"/>
      <c r="F31" s="44" t="s">
        <v>2</v>
      </c>
      <c r="G31" s="45">
        <v>3</v>
      </c>
      <c r="H31" s="46">
        <v>150</v>
      </c>
      <c r="I31" s="47">
        <f>G31*H31</f>
        <v>450</v>
      </c>
      <c r="J31" s="42"/>
    </row>
    <row r="32" spans="2:10" s="17" customFormat="1" ht="26.25" customHeight="1">
      <c r="B32" s="31">
        <v>18</v>
      </c>
      <c r="C32" s="13" t="s">
        <v>23</v>
      </c>
      <c r="D32" s="8" t="s">
        <v>13</v>
      </c>
      <c r="E32" s="9"/>
      <c r="F32" s="32" t="s">
        <v>2</v>
      </c>
      <c r="G32" s="33">
        <v>1</v>
      </c>
      <c r="H32" s="34">
        <v>4300</v>
      </c>
      <c r="I32" s="35">
        <f>G32*H32</f>
        <v>4300</v>
      </c>
      <c r="J32" s="36">
        <f>I32+I33</f>
        <v>4750</v>
      </c>
    </row>
    <row r="33" spans="2:10" s="17" customFormat="1" ht="26.25" customHeight="1" thickBot="1">
      <c r="B33" s="37"/>
      <c r="C33" s="14"/>
      <c r="D33" s="11" t="s">
        <v>1</v>
      </c>
      <c r="E33" s="12"/>
      <c r="F33" s="44" t="s">
        <v>2</v>
      </c>
      <c r="G33" s="45">
        <v>3</v>
      </c>
      <c r="H33" s="46">
        <v>150</v>
      </c>
      <c r="I33" s="47">
        <f>G33*H33</f>
        <v>450</v>
      </c>
      <c r="J33" s="42"/>
    </row>
    <row r="34" spans="2:10" ht="15.75">
      <c r="I34" s="16">
        <f>SUM(I2:I33)</f>
        <v>65850</v>
      </c>
    </row>
  </sheetData>
  <mergeCells count="75">
    <mergeCell ref="B32:B33"/>
    <mergeCell ref="C32:C33"/>
    <mergeCell ref="D32:E32"/>
    <mergeCell ref="J32:J33"/>
    <mergeCell ref="D33:E33"/>
    <mergeCell ref="B28:B29"/>
    <mergeCell ref="C28:C29"/>
    <mergeCell ref="D28:E28"/>
    <mergeCell ref="J28:J29"/>
    <mergeCell ref="D29:E29"/>
    <mergeCell ref="B30:B31"/>
    <mergeCell ref="C30:C31"/>
    <mergeCell ref="D30:E30"/>
    <mergeCell ref="J30:J31"/>
    <mergeCell ref="D31:E31"/>
    <mergeCell ref="B25:B26"/>
    <mergeCell ref="C25:C26"/>
    <mergeCell ref="D25:E25"/>
    <mergeCell ref="J25:J26"/>
    <mergeCell ref="D26:E26"/>
    <mergeCell ref="D27:E27"/>
    <mergeCell ref="B21:B22"/>
    <mergeCell ref="C21:C22"/>
    <mergeCell ref="D21:E21"/>
    <mergeCell ref="J21:J22"/>
    <mergeCell ref="D22:E22"/>
    <mergeCell ref="B23:B24"/>
    <mergeCell ref="C23:C24"/>
    <mergeCell ref="D23:E23"/>
    <mergeCell ref="J23:J24"/>
    <mergeCell ref="D24:E24"/>
    <mergeCell ref="B17:B18"/>
    <mergeCell ref="C17:C18"/>
    <mergeCell ref="D17:E17"/>
    <mergeCell ref="J17:J18"/>
    <mergeCell ref="D18:E18"/>
    <mergeCell ref="B19:B20"/>
    <mergeCell ref="C19:C20"/>
    <mergeCell ref="D19:E19"/>
    <mergeCell ref="J19:J20"/>
    <mergeCell ref="D20:E20"/>
    <mergeCell ref="B13:B14"/>
    <mergeCell ref="C13:C14"/>
    <mergeCell ref="D13:E13"/>
    <mergeCell ref="J13:J14"/>
    <mergeCell ref="D14:E14"/>
    <mergeCell ref="B15:B16"/>
    <mergeCell ref="C15:C16"/>
    <mergeCell ref="D15:E15"/>
    <mergeCell ref="J15:J16"/>
    <mergeCell ref="D16:E16"/>
    <mergeCell ref="B9:B10"/>
    <mergeCell ref="C9:C10"/>
    <mergeCell ref="D9:E9"/>
    <mergeCell ref="J9:J10"/>
    <mergeCell ref="D10:E10"/>
    <mergeCell ref="B11:B12"/>
    <mergeCell ref="C11:C12"/>
    <mergeCell ref="D11:E11"/>
    <mergeCell ref="J11:J12"/>
    <mergeCell ref="D12:E12"/>
    <mergeCell ref="J5:J6"/>
    <mergeCell ref="D6:E6"/>
    <mergeCell ref="B7:B8"/>
    <mergeCell ref="C7:C8"/>
    <mergeCell ref="D7:E7"/>
    <mergeCell ref="J7:J8"/>
    <mergeCell ref="D8:E8"/>
    <mergeCell ref="D2:E2"/>
    <mergeCell ref="D3:E3"/>
    <mergeCell ref="D4:E4"/>
    <mergeCell ref="A5:A6"/>
    <mergeCell ref="B5:B6"/>
    <mergeCell ref="C5:C6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2014-12-12T08:03:10Z</dcterms:modified>
</cp:coreProperties>
</file>